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kccd-my.sharepoint.com/personal/debra_anderson1_bakersfieldcollege_edu/Documents/College Council/2022-2023 SY/November 4.2022/"/>
    </mc:Choice>
  </mc:AlternateContent>
  <bookViews>
    <workbookView xWindow="510" yWindow="810" windowWidth="21735" windowHeight="10110"/>
  </bookViews>
  <sheets>
    <sheet name="Sheet1" sheetId="1" r:id="rId1"/>
  </sheets>
  <definedNames>
    <definedName name="_xlnm.Print_Area" localSheetId="0">Sheet1!$A$1:$G$18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E14" i="1"/>
  <c r="E10" i="1"/>
  <c r="E8" i="1"/>
  <c r="E6" i="1"/>
  <c r="E16" i="1" s="1"/>
  <c r="D4" i="1"/>
</calcChain>
</file>

<file path=xl/sharedStrings.xml><?xml version="1.0" encoding="utf-8"?>
<sst xmlns="http://schemas.openxmlformats.org/spreadsheetml/2006/main" count="22" uniqueCount="22">
  <si>
    <t>Project</t>
  </si>
  <si>
    <t>Approved Budget (After Bidding)</t>
  </si>
  <si>
    <t>Final Budget / Expenditures</t>
  </si>
  <si>
    <t>Veterans Center</t>
  </si>
  <si>
    <t>Campus Center ABC Building</t>
  </si>
  <si>
    <t>Administrative Services Building</t>
  </si>
  <si>
    <t>Welcome Center</t>
  </si>
  <si>
    <t>Science and Engineering</t>
  </si>
  <si>
    <t>Comments / Notes</t>
  </si>
  <si>
    <t>Project Surplus / Budget Increase</t>
  </si>
  <si>
    <t>Building Size (In SF)</t>
  </si>
  <si>
    <t xml:space="preserve">Memorial Stadium </t>
  </si>
  <si>
    <t>NA</t>
  </si>
  <si>
    <t>Surplus moved to contingency</t>
  </si>
  <si>
    <t>Substantial unforseen conditions including works to preserve the historic Fireside Room, rebuild the entire comprimised roof of the original Dining Commons and perfom a large number of structural improvements due to the degraded concrete columns. $3 Million waa added to the budget from program contingency to addess the unforseen conditions.</t>
  </si>
  <si>
    <t>Project had mimimal issues and is occupied. Transferred $1.1 Million of unused budget to Welcome Center budget.</t>
  </si>
  <si>
    <t>Alkali soil conditions comprimised the entire concrete floor and required its full replacement. Additional, the internal concrete structural columns required substantial structural repairs. The building's entry columns are also degraded and are requiring structural improvements. Several internal unforseen conditions required new conduit, electrical wire and panels along plumbing piping replacement. The building was in very poor condition. The $2.1 Million of additional budget came from contigency ($1M) and savings from the Administrative ServicesBuilding ($1.1M). The extra work has extended the project schedule by eight months which had cost impacts.  Occupancy is sheduled for December 2022.</t>
  </si>
  <si>
    <t xml:space="preserve">The Memorial Stadium budget was increased by the college to add additional improvements including the new scoreboard, infrastructure for future sound system and game management improvements and upgrades to the restrroms, concessions and press box spaces. The project returned over $2M to the program contingency. </t>
  </si>
  <si>
    <t>The building project is nearly complete and occupied. There are a few substaintal quality of work and schedule issues currently under negotiation with the Design/Build contractor, Bernards that may equire some of the remaining budget to address but not substaintally.</t>
  </si>
  <si>
    <t xml:space="preserve">Current "net" savings contributed back to the BC Measure J Program for project in design or awaiting bidding. </t>
  </si>
  <si>
    <t>RR 10-18-2022</t>
  </si>
  <si>
    <r>
      <rPr>
        <b/>
        <sz val="26"/>
        <color theme="1"/>
        <rFont val="Cambria"/>
        <family val="1"/>
      </rPr>
      <t>Kern Community College District - Bakersfield College Measure J Bond Program</t>
    </r>
    <r>
      <rPr>
        <sz val="26"/>
        <color theme="1"/>
        <rFont val="Cambria"/>
        <family val="1"/>
      </rPr>
      <t xml:space="preserve">                                                </t>
    </r>
    <r>
      <rPr>
        <i/>
        <sz val="26"/>
        <color theme="1"/>
        <rFont val="Cambria"/>
        <family val="1"/>
      </rPr>
      <t>Major Project Budget Status and Summaries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</si>
</sst>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0" x14ac:knownFonts="1">
    <font>
      <sz val="11"/>
      <color theme="1"/>
      <name val="Calibri"/>
      <family val="2"/>
      <scheme val="minor"/>
    </font>
    <font>
      <sz val="12"/>
      <color theme="0"/>
      <name val="Cambria"/>
      <family val="1"/>
    </font>
    <font>
      <sz val="11"/>
      <color theme="1"/>
      <name val="Cambria"/>
      <family val="1"/>
    </font>
    <font>
      <b/>
      <sz val="11"/>
      <color theme="1"/>
      <name val="Cambria"/>
      <family val="1"/>
    </font>
    <font>
      <b/>
      <sz val="11"/>
      <name val="Cambria"/>
      <family val="1"/>
    </font>
    <font>
      <sz val="26"/>
      <color theme="1"/>
      <name val="Cambria"/>
      <family val="1"/>
    </font>
    <font>
      <b/>
      <sz val="26"/>
      <color theme="1"/>
      <name val="Cambria"/>
      <family val="1"/>
    </font>
    <font>
      <i/>
      <sz val="26"/>
      <color theme="1"/>
      <name val="Cambria"/>
      <family val="1"/>
    </font>
    <font>
      <i/>
      <sz val="9"/>
      <color theme="1"/>
      <name val="Cambria"/>
      <family val="1"/>
    </font>
    <font>
      <sz val="11"/>
      <color rgb="FFFF0000"/>
      <name val="Cambria"/>
      <family val="1"/>
    </font>
  </fonts>
  <fills count="4">
    <fill>
      <patternFill patternType="none"/>
    </fill>
    <fill>
      <patternFill patternType="gray125"/>
    </fill>
    <fill>
      <patternFill patternType="solid">
        <fgColor theme="5" tint="-0.249977111117893"/>
        <bgColor indexed="64"/>
      </patternFill>
    </fill>
    <fill>
      <patternFill patternType="solid">
        <fgColor theme="0" tint="-0.14999847407452621"/>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1">
    <xf numFmtId="0" fontId="0" fillId="0" borderId="0"/>
  </cellStyleXfs>
  <cellXfs count="34">
    <xf numFmtId="0" fontId="0" fillId="0" borderId="0" xfId="0"/>
    <xf numFmtId="0" fontId="0" fillId="0" borderId="0" xfId="0" applyAlignment="1">
      <alignment wrapText="1"/>
    </xf>
    <xf numFmtId="164" fontId="0" fillId="0" borderId="0" xfId="0" applyNumberFormat="1"/>
    <xf numFmtId="0" fontId="1" fillId="2" borderId="1" xfId="0" applyFont="1" applyFill="1" applyBorder="1" applyAlignment="1">
      <alignment wrapText="1"/>
    </xf>
    <xf numFmtId="0" fontId="1" fillId="2" borderId="2" xfId="0" applyFont="1" applyFill="1" applyBorder="1" applyAlignment="1">
      <alignment horizontal="center" wrapText="1"/>
    </xf>
    <xf numFmtId="0" fontId="1" fillId="2" borderId="3" xfId="0" applyFont="1" applyFill="1" applyBorder="1" applyAlignment="1">
      <alignment wrapText="1"/>
    </xf>
    <xf numFmtId="0" fontId="0" fillId="0" borderId="4" xfId="0" applyBorder="1"/>
    <xf numFmtId="0" fontId="0" fillId="0" borderId="0" xfId="0" applyBorder="1"/>
    <xf numFmtId="0" fontId="0" fillId="0" borderId="5" xfId="0" applyBorder="1" applyAlignment="1">
      <alignment wrapText="1"/>
    </xf>
    <xf numFmtId="3" fontId="2" fillId="0" borderId="0" xfId="0" applyNumberFormat="1" applyFont="1" applyBorder="1"/>
    <xf numFmtId="164" fontId="2" fillId="0" borderId="0" xfId="0" applyNumberFormat="1" applyFont="1" applyBorder="1"/>
    <xf numFmtId="0" fontId="2" fillId="0" borderId="5" xfId="0" applyFont="1" applyBorder="1" applyAlignment="1">
      <alignment wrapText="1"/>
    </xf>
    <xf numFmtId="0" fontId="2" fillId="0" borderId="4" xfId="0" applyFont="1" applyBorder="1"/>
    <xf numFmtId="0" fontId="2" fillId="0" borderId="0" xfId="0" applyFont="1" applyBorder="1"/>
    <xf numFmtId="3" fontId="2" fillId="0" borderId="0" xfId="0" applyNumberFormat="1" applyFont="1" applyBorder="1" applyAlignment="1">
      <alignment horizontal="right"/>
    </xf>
    <xf numFmtId="0" fontId="2" fillId="0" borderId="6" xfId="0" applyFont="1" applyBorder="1"/>
    <xf numFmtId="0" fontId="2" fillId="0" borderId="7" xfId="0" applyFont="1" applyBorder="1"/>
    <xf numFmtId="164" fontId="2" fillId="0" borderId="7" xfId="0" applyNumberFormat="1" applyFont="1" applyBorder="1"/>
    <xf numFmtId="3" fontId="2" fillId="0" borderId="10" xfId="0" applyNumberFormat="1" applyFont="1" applyBorder="1"/>
    <xf numFmtId="164" fontId="2" fillId="0" borderId="10" xfId="0" applyNumberFormat="1" applyFont="1" applyBorder="1"/>
    <xf numFmtId="0" fontId="2" fillId="0" borderId="11" xfId="0" applyFont="1" applyBorder="1" applyAlignment="1">
      <alignment wrapText="1"/>
    </xf>
    <xf numFmtId="164" fontId="3" fillId="0" borderId="0" xfId="0" applyNumberFormat="1" applyFont="1" applyBorder="1"/>
    <xf numFmtId="0" fontId="2" fillId="3" borderId="4" xfId="0" applyFont="1" applyFill="1" applyBorder="1"/>
    <xf numFmtId="3" fontId="2" fillId="3" borderId="0" xfId="0" applyNumberFormat="1" applyFont="1" applyFill="1" applyBorder="1"/>
    <xf numFmtId="164" fontId="2" fillId="3" borderId="0" xfId="0" applyNumberFormat="1" applyFont="1" applyFill="1" applyBorder="1"/>
    <xf numFmtId="0" fontId="2" fillId="3" borderId="5" xfId="0" applyFont="1" applyFill="1" applyBorder="1" applyAlignment="1">
      <alignment wrapText="1"/>
    </xf>
    <xf numFmtId="0" fontId="2" fillId="3" borderId="0" xfId="0" applyFont="1" applyFill="1" applyBorder="1"/>
    <xf numFmtId="0" fontId="3" fillId="0" borderId="9" xfId="0" applyFont="1" applyBorder="1"/>
    <xf numFmtId="0" fontId="3" fillId="0" borderId="4" xfId="0" applyFont="1" applyBorder="1"/>
    <xf numFmtId="0" fontId="4" fillId="0" borderId="4" xfId="0" applyFont="1" applyBorder="1"/>
    <xf numFmtId="0" fontId="8" fillId="0" borderId="8" xfId="0" applyFont="1" applyBorder="1" applyAlignment="1">
      <alignment horizontal="right" wrapText="1"/>
    </xf>
    <xf numFmtId="164" fontId="9" fillId="0" borderId="0" xfId="0" applyNumberFormat="1" applyFont="1" applyBorder="1"/>
    <xf numFmtId="0" fontId="5" fillId="0" borderId="7" xfId="0" applyFont="1" applyBorder="1" applyAlignment="1">
      <alignment horizontal="center" wrapText="1"/>
    </xf>
    <xf numFmtId="0" fontId="0" fillId="0" borderId="7"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tabSelected="1" zoomScale="78" zoomScaleNormal="78" workbookViewId="0">
      <selection activeCell="I6" sqref="I6"/>
    </sheetView>
  </sheetViews>
  <sheetFormatPr defaultRowHeight="15" x14ac:dyDescent="0.25"/>
  <cols>
    <col min="1" max="1" width="36.7109375" customWidth="1"/>
    <col min="2" max="2" width="20.42578125" customWidth="1"/>
    <col min="3" max="4" width="18" customWidth="1"/>
    <col min="5" max="5" width="17.28515625" customWidth="1"/>
    <col min="6" max="6" width="96.85546875" customWidth="1"/>
  </cols>
  <sheetData>
    <row r="1" spans="1:6" ht="101.65" customHeight="1" thickBot="1" x14ac:dyDescent="0.5">
      <c r="A1" s="32" t="s">
        <v>21</v>
      </c>
      <c r="B1" s="33"/>
      <c r="C1" s="33"/>
      <c r="D1" s="33"/>
      <c r="E1" s="33"/>
      <c r="F1" s="33"/>
    </row>
    <row r="2" spans="1:6" ht="47.25" x14ac:dyDescent="0.25">
      <c r="A2" s="3" t="s">
        <v>0</v>
      </c>
      <c r="B2" s="4" t="s">
        <v>10</v>
      </c>
      <c r="C2" s="4" t="s">
        <v>1</v>
      </c>
      <c r="D2" s="4" t="s">
        <v>2</v>
      </c>
      <c r="E2" s="4" t="s">
        <v>9</v>
      </c>
      <c r="F2" s="5" t="s">
        <v>8</v>
      </c>
    </row>
    <row r="3" spans="1:6" x14ac:dyDescent="0.25">
      <c r="A3" s="6"/>
      <c r="B3" s="7"/>
      <c r="C3" s="7"/>
      <c r="D3" s="7"/>
      <c r="E3" s="7"/>
      <c r="F3" s="8"/>
    </row>
    <row r="4" spans="1:6" x14ac:dyDescent="0.25">
      <c r="A4" s="29" t="s">
        <v>3</v>
      </c>
      <c r="B4" s="9">
        <v>4715</v>
      </c>
      <c r="C4" s="10">
        <v>7000000</v>
      </c>
      <c r="D4" s="10">
        <f>C4-E4</f>
        <v>6062150</v>
      </c>
      <c r="E4" s="10">
        <v>937850</v>
      </c>
      <c r="F4" s="11" t="s">
        <v>13</v>
      </c>
    </row>
    <row r="5" spans="1:6" x14ac:dyDescent="0.25">
      <c r="A5" s="22"/>
      <c r="B5" s="23"/>
      <c r="C5" s="24"/>
      <c r="D5" s="24"/>
      <c r="E5" s="24"/>
      <c r="F5" s="25"/>
    </row>
    <row r="6" spans="1:6" ht="67.150000000000006" customHeight="1" x14ac:dyDescent="0.25">
      <c r="A6" s="28" t="s">
        <v>4</v>
      </c>
      <c r="B6" s="9">
        <v>67336</v>
      </c>
      <c r="C6" s="10">
        <v>43575175</v>
      </c>
      <c r="D6" s="10">
        <v>46575175</v>
      </c>
      <c r="E6" s="31">
        <f>C6-D6</f>
        <v>-3000000</v>
      </c>
      <c r="F6" s="11" t="s">
        <v>14</v>
      </c>
    </row>
    <row r="7" spans="1:6" x14ac:dyDescent="0.25">
      <c r="A7" s="22"/>
      <c r="B7" s="23"/>
      <c r="C7" s="24"/>
      <c r="D7" s="24"/>
      <c r="E7" s="24"/>
      <c r="F7" s="25"/>
    </row>
    <row r="8" spans="1:6" ht="29.65" customHeight="1" x14ac:dyDescent="0.25">
      <c r="A8" s="28" t="s">
        <v>5</v>
      </c>
      <c r="B8" s="9">
        <v>8219</v>
      </c>
      <c r="C8" s="10">
        <v>8747000</v>
      </c>
      <c r="D8" s="10">
        <v>7485729</v>
      </c>
      <c r="E8" s="10">
        <f>C8-D8</f>
        <v>1261271</v>
      </c>
      <c r="F8" s="11" t="s">
        <v>15</v>
      </c>
    </row>
    <row r="9" spans="1:6" x14ac:dyDescent="0.25">
      <c r="A9" s="22"/>
      <c r="B9" s="23"/>
      <c r="C9" s="24"/>
      <c r="D9" s="24"/>
      <c r="E9" s="24"/>
      <c r="F9" s="25"/>
    </row>
    <row r="10" spans="1:6" ht="111.6" customHeight="1" x14ac:dyDescent="0.25">
      <c r="A10" s="28" t="s">
        <v>6</v>
      </c>
      <c r="B10" s="9">
        <v>11636</v>
      </c>
      <c r="C10" s="10">
        <v>7385960</v>
      </c>
      <c r="D10" s="10">
        <v>9485960</v>
      </c>
      <c r="E10" s="31">
        <f>C10-D10</f>
        <v>-2100000</v>
      </c>
      <c r="F10" s="11" t="s">
        <v>16</v>
      </c>
    </row>
    <row r="11" spans="1:6" x14ac:dyDescent="0.25">
      <c r="A11" s="22"/>
      <c r="B11" s="23"/>
      <c r="C11" s="24"/>
      <c r="D11" s="24"/>
      <c r="E11" s="24"/>
      <c r="F11" s="25"/>
    </row>
    <row r="12" spans="1:6" ht="52.5" customHeight="1" x14ac:dyDescent="0.25">
      <c r="A12" s="28" t="s">
        <v>11</v>
      </c>
      <c r="B12" s="14" t="s">
        <v>12</v>
      </c>
      <c r="C12" s="10">
        <v>18043697</v>
      </c>
      <c r="D12" s="10">
        <v>15869897</v>
      </c>
      <c r="E12" s="10">
        <f>C12-D12</f>
        <v>2173800</v>
      </c>
      <c r="F12" s="11" t="s">
        <v>17</v>
      </c>
    </row>
    <row r="13" spans="1:6" x14ac:dyDescent="0.25">
      <c r="A13" s="22"/>
      <c r="B13" s="23"/>
      <c r="C13" s="24"/>
      <c r="D13" s="26"/>
      <c r="E13" s="24"/>
      <c r="F13" s="25"/>
    </row>
    <row r="14" spans="1:6" ht="44.45" customHeight="1" thickBot="1" x14ac:dyDescent="0.3">
      <c r="A14" s="27" t="s">
        <v>7</v>
      </c>
      <c r="B14" s="18">
        <v>68300</v>
      </c>
      <c r="C14" s="19">
        <v>61959909</v>
      </c>
      <c r="D14" s="19">
        <v>57101027</v>
      </c>
      <c r="E14" s="19">
        <f>C14-D14</f>
        <v>4858882</v>
      </c>
      <c r="F14" s="20" t="s">
        <v>18</v>
      </c>
    </row>
    <row r="15" spans="1:6" ht="15.75" thickTop="1" x14ac:dyDescent="0.25">
      <c r="A15" s="12"/>
      <c r="B15" s="13"/>
      <c r="C15" s="10"/>
      <c r="D15" s="10"/>
      <c r="E15" s="10"/>
      <c r="F15" s="11"/>
    </row>
    <row r="16" spans="1:6" ht="29.25" x14ac:dyDescent="0.25">
      <c r="A16" s="12"/>
      <c r="B16" s="13"/>
      <c r="C16" s="10"/>
      <c r="D16" s="10"/>
      <c r="E16" s="21">
        <f>SUM(E4:E14)</f>
        <v>4131803</v>
      </c>
      <c r="F16" s="11" t="s">
        <v>19</v>
      </c>
    </row>
    <row r="17" spans="1:6" ht="15.75" thickBot="1" x14ac:dyDescent="0.3">
      <c r="A17" s="15"/>
      <c r="B17" s="16"/>
      <c r="C17" s="17"/>
      <c r="D17" s="17"/>
      <c r="E17" s="17"/>
      <c r="F17" s="30" t="s">
        <v>20</v>
      </c>
    </row>
    <row r="18" spans="1:6" x14ac:dyDescent="0.25">
      <c r="C18" s="2"/>
      <c r="D18" s="2"/>
      <c r="E18" s="2"/>
      <c r="F18" s="1"/>
    </row>
  </sheetData>
  <mergeCells count="1">
    <mergeCell ref="A1:F1"/>
  </mergeCells>
  <pageMargins left="0.7" right="0.7" top="0.75" bottom="0.75" header="0.3" footer="0.3"/>
  <pageSetup paperSize="17" scale="8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099F5FDE89EA40BA3C2BC51148EF53" ma:contentTypeVersion="14" ma:contentTypeDescription="Create a new document." ma:contentTypeScope="" ma:versionID="41770923b3bf105a3d4d70166cfe4f55">
  <xsd:schema xmlns:xsd="http://www.w3.org/2001/XMLSchema" xmlns:xs="http://www.w3.org/2001/XMLSchema" xmlns:p="http://schemas.microsoft.com/office/2006/metadata/properties" xmlns:ns3="0b1fd2ce-be47-40af-a854-d7ff8d310ba5" xmlns:ns4="585d49c8-389c-47bd-832a-51e0da33a897" targetNamespace="http://schemas.microsoft.com/office/2006/metadata/properties" ma:root="true" ma:fieldsID="962271f6abe86fbbabe61889f2a59300" ns3:_="" ns4:_="">
    <xsd:import namespace="0b1fd2ce-be47-40af-a854-d7ff8d310ba5"/>
    <xsd:import namespace="585d49c8-389c-47bd-832a-51e0da33a89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1fd2ce-be47-40af-a854-d7ff8d310b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85d49c8-389c-47bd-832a-51e0da33a89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6936AB-B713-4F08-9CD3-2C6F60F7AE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1fd2ce-be47-40af-a854-d7ff8d310ba5"/>
    <ds:schemaRef ds:uri="585d49c8-389c-47bd-832a-51e0da33a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BD680D-8AA4-4A11-8CA8-E790C8EE12D2}">
  <ds:schemaRefs>
    <ds:schemaRef ds:uri="http://schemas.microsoft.com/sharepoint/v3/contenttype/forms"/>
  </ds:schemaRefs>
</ds:datastoreItem>
</file>

<file path=customXml/itemProps3.xml><?xml version="1.0" encoding="utf-8"?>
<ds:datastoreItem xmlns:ds="http://schemas.openxmlformats.org/officeDocument/2006/customXml" ds:itemID="{11FE07F7-A2DF-4498-AA02-A075169F583C}">
  <ds:schemaRefs>
    <ds:schemaRef ds:uri="http://purl.org/dc/elements/1.1/"/>
    <ds:schemaRef ds:uri="http://schemas.microsoft.com/office/infopath/2007/PartnerControls"/>
    <ds:schemaRef ds:uri="585d49c8-389c-47bd-832a-51e0da33a897"/>
    <ds:schemaRef ds:uri="http://purl.org/dc/terms/"/>
    <ds:schemaRef ds:uri="http://schemas.microsoft.com/office/2006/documentManagement/types"/>
    <ds:schemaRef ds:uri="http://schemas.openxmlformats.org/package/2006/metadata/core-properties"/>
    <ds:schemaRef ds:uri="0b1fd2ce-be47-40af-a854-d7ff8d310ba5"/>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Randall Rowles</dc:creator>
  <cp:lastModifiedBy>Debra Anderson</cp:lastModifiedBy>
  <cp:lastPrinted>2022-10-18T21:05:20Z</cp:lastPrinted>
  <dcterms:created xsi:type="dcterms:W3CDTF">2022-10-18T17:01:08Z</dcterms:created>
  <dcterms:modified xsi:type="dcterms:W3CDTF">2022-11-04T15:00:07Z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0x010100E3099F5FDE89EA40BA3C2BC51148EF53</vt:lpwstr>
  </property>
</Properties>
</file>